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ymentDetailsExport" sheetId="1" r:id="rId1"/>
  </sheets>
  <calcPr fullCalcOnLoad="1"/>
</workbook>
</file>

<file path=xl/sharedStrings.xml><?xml version="1.0" encoding="utf-8"?>
<sst xmlns="http://schemas.openxmlformats.org/spreadsheetml/2006/main" count="101" uniqueCount="101">
  <si>
    <t>Vendor Name</t>
  </si>
  <si>
    <t>Payment Date</t>
  </si>
  <si>
    <t>Payment Amount ($)</t>
  </si>
  <si>
    <t>Payment Number</t>
  </si>
  <si>
    <t>PaymentDate</t>
  </si>
  <si>
    <t>PaymentNo</t>
  </si>
  <si>
    <t>VendorNumber</t>
  </si>
  <si>
    <t>VendorName</t>
  </si>
  <si>
    <t>InvoiceNumber</t>
  </si>
  <si>
    <t>Amount</t>
  </si>
  <si>
    <t>Description</t>
  </si>
  <si>
    <t>PurchaseOrderNo</t>
  </si>
  <si>
    <t>DeptName</t>
  </si>
  <si>
    <t>FundName</t>
  </si>
  <si>
    <t>ExpenseCategory</t>
  </si>
  <si>
    <t>2001323064</t>
  </si>
  <si>
    <t>LAW OFFICE OF GARY E PRUST PLLC (1000028717)</t>
  </si>
  <si>
    <t>2355695</t>
  </si>
  <si>
    <t>D1DC24205843 / JOSE JR VEGA</t>
  </si>
  <si>
    <t>Legally Mandated-Criminal Cts</t>
  </si>
  <si>
    <t>General Fd</t>
  </si>
  <si>
    <t>Court Ordered Attorney Fees</t>
  </si>
  <si>
    <t>2355732</t>
  </si>
  <si>
    <t>D1DC24207676 / ROBERT JUSTIN HELBERT</t>
  </si>
  <si>
    <t>2355731</t>
  </si>
  <si>
    <t>D1DC24207675 / ROBERT JUSTIN HELBERT</t>
  </si>
  <si>
    <t>2355703</t>
  </si>
  <si>
    <t>D1DC25203111 / JOSE JR VEGA</t>
  </si>
  <si>
    <t>2355752</t>
  </si>
  <si>
    <t>D1DC23200334 / MINOSO WINTERS</t>
  </si>
  <si>
    <t>2355700</t>
  </si>
  <si>
    <t>D1DC25203108 / JOSE JR VEGA</t>
  </si>
  <si>
    <t>2355740</t>
  </si>
  <si>
    <t>D1DC24302405 / BURGESS WATERS</t>
  </si>
  <si>
    <t>2355734</t>
  </si>
  <si>
    <t>D1DC24209595 / TYLA DERON SANCHEZ</t>
  </si>
  <si>
    <t>2355735</t>
  </si>
  <si>
    <t>D1DC24206616 / CALVIN LAMONT EARVIN</t>
  </si>
  <si>
    <t>2355697</t>
  </si>
  <si>
    <t>D1DC24300458 / JOSE JR VEGA</t>
  </si>
  <si>
    <t>2355698</t>
  </si>
  <si>
    <t>D1DC24205842 / JOSE JR VEGA</t>
  </si>
  <si>
    <t>2355693</t>
  </si>
  <si>
    <t>D1DC24201096 / JOSE JR VEGA</t>
  </si>
  <si>
    <t>2355751</t>
  </si>
  <si>
    <t>D1DC23301194 / MINOSO WINTERS</t>
  </si>
  <si>
    <t>2355747</t>
  </si>
  <si>
    <t>D1DC23301217 / MINOSO WINTERS</t>
  </si>
  <si>
    <t>2355749</t>
  </si>
  <si>
    <t>C1CR24207671 / MINOSO WINTERS</t>
  </si>
  <si>
    <t>2355737</t>
  </si>
  <si>
    <t>D1DC24202279 / BURGESS WATERS</t>
  </si>
  <si>
    <t>2355701</t>
  </si>
  <si>
    <t>D1DC25203109 / JOSE JR VEGA</t>
  </si>
  <si>
    <t>2355728</t>
  </si>
  <si>
    <t>C1CR17200109 / RICHARD CONTRERAS</t>
  </si>
  <si>
    <t>2355750</t>
  </si>
  <si>
    <t>D1DC24203824 / MINOSO WINTERS</t>
  </si>
  <si>
    <t>2355743</t>
  </si>
  <si>
    <t>D1DC25300789 / KYLE JAY JONES</t>
  </si>
  <si>
    <t>2355742</t>
  </si>
  <si>
    <t>D1DC25300782 / KYLE JAY JONES</t>
  </si>
  <si>
    <t>2356206</t>
  </si>
  <si>
    <t>C1CR22100175 / BARRIOS, BRAYDEN</t>
  </si>
  <si>
    <t>2355739</t>
  </si>
  <si>
    <t>D1DC22302454 / BURGESS WATERS</t>
  </si>
  <si>
    <t>2355738</t>
  </si>
  <si>
    <t>D1DC24202280 / BURGESS WATERS</t>
  </si>
  <si>
    <t>2355696</t>
  </si>
  <si>
    <t>D1DC24205844 / JOSE JR VEGA</t>
  </si>
  <si>
    <t>2355694</t>
  </si>
  <si>
    <t>D1DC24205841 / JOSE JR VEGA</t>
  </si>
  <si>
    <t>2355733</t>
  </si>
  <si>
    <t>D1DC21205745 / TYLA DERON SANCHEZ</t>
  </si>
  <si>
    <t>2355702</t>
  </si>
  <si>
    <t>D1DC25203110 / JOSE JR VEGA</t>
  </si>
  <si>
    <t>2355753</t>
  </si>
  <si>
    <t>D1DC23203221 / MINOSO WINTERS</t>
  </si>
  <si>
    <t>2355736</t>
  </si>
  <si>
    <t>C1CR24209558 / CALVIN LAMONT EARVIN</t>
  </si>
  <si>
    <t>2355744</t>
  </si>
  <si>
    <t>D1DC24303043 / KYLE JAY JONES</t>
  </si>
  <si>
    <t>2355727</t>
  </si>
  <si>
    <t>D1DC14301484 / RICHARD CONTRERAS</t>
  </si>
  <si>
    <t>2355741</t>
  </si>
  <si>
    <t>D1DC23300405 / ANTOINE LAMONT THOMPSON</t>
  </si>
  <si>
    <t>2355746</t>
  </si>
  <si>
    <t>C1CR24600073 / SAMAIYA NICOLE SWIST</t>
  </si>
  <si>
    <t>2355729</t>
  </si>
  <si>
    <t>D1DC24303974 / BARALDI, TASSJA</t>
  </si>
  <si>
    <t>2355754</t>
  </si>
  <si>
    <t>D1DC23301192 / MINOSO WINTERS</t>
  </si>
  <si>
    <t>2355699</t>
  </si>
  <si>
    <t>D1DC24301154 / JOSE JR VEGA</t>
  </si>
  <si>
    <t>2355748</t>
  </si>
  <si>
    <t>C1CR24205694 / MINOSO WINTERS</t>
  </si>
  <si>
    <t>2355745</t>
  </si>
  <si>
    <t>D1DC24301434 / SAMAIYA NICOLE SWIST</t>
  </si>
  <si>
    <t>2355730</t>
  </si>
  <si>
    <t>2355764</t>
  </si>
  <si>
    <t>Amount Sub-Total:</t>
  </si>
</sst>
</file>

<file path=xl/styles.xml><?xml version="1.0" encoding="utf-8"?>
<styleSheet xmlns="http://schemas.openxmlformats.org/spreadsheetml/2006/main">
  <numFmts count="2">
    <numFmt numFmtId="164" formatCode="mm-dd-yyyy"/>
    <numFmt numFmtId="165" formatCode="$ #,##0.00"/>
  </numFmts>
  <fonts count="4">
    <font>
      <sz val="11"/>
      <name val="Calibri"/>
    </font>
    <font>
      <sz val="12"/>
      <name val="Calibri"/>
    </font>
    <font>
      <b/>
      <sz val="14"/>
      <name val="Calibri"/>
    </font>
    <font>
      <b/>
      <u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5">
    <xf numFmtId="0" applyNumberFormat="1" fontId="0" applyFont="1" xfId="0" applyProtection="1"/>
    <xf numFmtId="0" applyNumberFormat="1" fontId="0" applyFont="1" xfId="0" applyProtection="1" applyAlignment="1">
      <alignment horizontal="centerContinuous"/>
    </xf>
    <xf numFmtId="0" applyNumberFormat="1" fontId="1" applyFont="1" xfId="0" applyProtection="1"/>
    <xf numFmtId="0" applyNumberFormat="1" fontId="2" applyFont="1" xfId="0" applyProtection="1" applyAlignment="1">
      <alignment horizontal="center"/>
    </xf>
    <xf numFmtId="0" applyNumberFormat="1" fontId="2" applyFont="1" xfId="0" applyProtection="1" applyAlignment="1">
      <alignment horizontal="center" wrapText="1"/>
    </xf>
    <xf numFmtId="0" applyNumberFormat="1" fontId="1" applyFont="1" xfId="0" applyProtection="1" applyAlignment="1">
      <alignment horizontal="center"/>
    </xf>
    <xf numFmtId="164" applyNumberFormat="1" fontId="2" applyFont="1" xfId="0" applyProtection="1" applyAlignment="1">
      <alignment horizontal="center"/>
    </xf>
    <xf numFmtId="0" applyNumberFormat="1" fontId="1" applyFont="1" xfId="0" applyProtection="1" applyAlignment="1">
      <alignment horizontal="right"/>
    </xf>
    <xf numFmtId="4" applyNumberFormat="1" fontId="0" applyFont="1" xfId="0" applyProtection="1" applyAlignment="1">
      <alignment horizontal="centerContinuous"/>
    </xf>
    <xf numFmtId="165" applyNumberFormat="1" fontId="2" applyFont="1" xfId="0" applyProtection="1" applyAlignment="1">
      <alignment horizontal="center"/>
    </xf>
    <xf numFmtId="165" applyNumberFormat="1" fontId="0" applyFont="1" xfId="0" applyProtection="1" applyAlignment="1">
      <alignment horizontal="left"/>
    </xf>
    <xf numFmtId="0" applyNumberFormat="1" fontId="0" applyFont="1" xfId="0" applyProtection="1" applyAlignment="1">
      <alignment horizontal="right"/>
    </xf>
    <xf numFmtId="0" applyNumberFormat="1" fontId="3" applyFont="1" xfId="0" applyProtection="1" applyAlignment="1">
      <alignment horizontal="centerContinuous"/>
    </xf>
    <xf numFmtId="0" applyNumberFormat="1" fontId="0" applyFont="1" xfId="0" applyProtection="1" applyAlignment="1">
      <alignment horizontal="left"/>
    </xf>
    <xf numFmtId="0" applyNumberFormat="1" fontId="3" applyFont="1" xfId="0" applyProtection="1" applyAlignment="1">
      <alignment horizontal="lef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results" displayName="results" ref="A5:K46">
  <autoFilter ref="A5:K46"/>
  <tableColumns count="12">
    <tableColumn id="1" name="PaymentDate"/>
    <tableColumn id="2" name="PaymentNo"/>
    <tableColumn id="3" name="VendorNumber"/>
    <tableColumn id="4" name="VendorName"/>
    <tableColumn id="5" name="InvoiceNumber"/>
    <tableColumn id="6" name="Amount"/>
    <tableColumn id="7" name="Description"/>
    <tableColumn id="8" name="PurchaseOrderNo"/>
    <tableColumn id="9" name="DeptName"/>
    <tableColumn id="10" name="FundName"/>
    <tableColumn id="11" name="ExpenseCategory"/>
  </tableColumns>
  <tableStyleInfo name="TableStyleMedium16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47"/>
  <sheetViews>
    <sheetView workbookViewId="0" showGridLines="0" showRowColHeaders="0"/>
  </sheetViews>
  <sheetFormatPr defaultRowHeight="15"/>
  <cols>
    <col min="1" max="1" hidden="1" width="15.9067440032959" customWidth="1"/>
    <col min="2" max="2" hidden="1" width="14.2278928756714" customWidth="1"/>
    <col min="3" max="3" hidden="1" width="17.6152629852295" customWidth="1"/>
    <col min="4" max="4" hidden="1" width="45.4147338867188" customWidth="1"/>
    <col min="5" max="5" width="21.3969440460205" customWidth="1"/>
    <col min="6" max="6" width="10.9499921798706" customWidth="1"/>
    <col min="7" max="7" width="44.4387283325195" customWidth="1" style="13"/>
    <col min="8" max="8" width="19.6317253112793" customWidth="1"/>
    <col min="9" max="9" width="28.1556262969971" customWidth="1"/>
    <col min="10" max="10" width="13.2795114517212" customWidth="1"/>
    <col min="11" max="11" width="26.8767948150635" customWidth="1"/>
  </cols>
  <sheetData>
    <row r="1" ht="50" customHeight="1">
      <c r="E1" s="5" t="s">
        <v>0</v>
      </c>
      <c r="F1" s="4">
        <f>(D6)</f>
      </c>
      <c r="I1" s="7" t="s">
        <v>1</v>
      </c>
      <c r="J1" s="6">
        <f>(A6)</f>
      </c>
    </row>
    <row r="2">
      <c r="E2" s="2"/>
      <c r="F2" s="3"/>
      <c r="I2" s="2"/>
      <c r="J2" s="3"/>
    </row>
    <row r="3">
      <c r="E3" s="2" t="s">
        <v>2</v>
      </c>
      <c r="F3" s="9">
        <f>SUM(F6:F46)</f>
      </c>
      <c r="I3" s="7" t="s">
        <v>3</v>
      </c>
      <c r="J3" s="3">
        <f>(B6)</f>
      </c>
    </row>
    <row r="5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4" t="s">
        <v>10</v>
      </c>
      <c r="H5" s="12" t="s">
        <v>11</v>
      </c>
      <c r="I5" s="12" t="s">
        <v>12</v>
      </c>
      <c r="J5" s="1" t="s">
        <v>13</v>
      </c>
      <c r="K5" s="1" t="s">
        <v>14</v>
      </c>
    </row>
    <row r="6">
      <c r="A6" s="1">
        <v>45818</v>
      </c>
      <c r="B6" s="1" t="s">
        <v>15</v>
      </c>
      <c r="C6" s="1"/>
      <c r="D6" s="1" t="s">
        <v>16</v>
      </c>
      <c r="E6" s="1" t="s">
        <v>17</v>
      </c>
      <c r="F6" s="8">
        <v>21.14</v>
      </c>
      <c r="G6" s="13" t="s">
        <v>18</v>
      </c>
      <c r="H6" s="1"/>
      <c r="I6" s="1" t="s">
        <v>19</v>
      </c>
      <c r="J6" s="1" t="s">
        <v>20</v>
      </c>
      <c r="K6" s="1" t="s">
        <v>21</v>
      </c>
    </row>
    <row r="7">
      <c r="A7" s="1">
        <v>45818</v>
      </c>
      <c r="B7" s="1" t="s">
        <v>15</v>
      </c>
      <c r="C7" s="1"/>
      <c r="D7" s="1" t="s">
        <v>16</v>
      </c>
      <c r="E7" s="1" t="s">
        <v>22</v>
      </c>
      <c r="F7" s="8">
        <v>237.5</v>
      </c>
      <c r="G7" s="13" t="s">
        <v>23</v>
      </c>
      <c r="H7" s="1"/>
      <c r="I7" s="1" t="s">
        <v>19</v>
      </c>
      <c r="J7" s="1" t="s">
        <v>20</v>
      </c>
      <c r="K7" s="1" t="s">
        <v>21</v>
      </c>
    </row>
    <row r="8">
      <c r="A8" s="1">
        <v>45818</v>
      </c>
      <c r="B8" s="1" t="s">
        <v>15</v>
      </c>
      <c r="C8" s="1"/>
      <c r="D8" s="1" t="s">
        <v>16</v>
      </c>
      <c r="E8" s="1" t="s">
        <v>24</v>
      </c>
      <c r="F8" s="8">
        <v>237.5</v>
      </c>
      <c r="G8" s="13" t="s">
        <v>25</v>
      </c>
      <c r="H8" s="1"/>
      <c r="I8" s="1" t="s">
        <v>19</v>
      </c>
      <c r="J8" s="1" t="s">
        <v>20</v>
      </c>
      <c r="K8" s="1" t="s">
        <v>21</v>
      </c>
    </row>
    <row r="9">
      <c r="A9" s="1">
        <v>45818</v>
      </c>
      <c r="B9" s="1" t="s">
        <v>15</v>
      </c>
      <c r="C9" s="1"/>
      <c r="D9" s="1" t="s">
        <v>16</v>
      </c>
      <c r="E9" s="1" t="s">
        <v>26</v>
      </c>
      <c r="F9" s="8">
        <v>21.14</v>
      </c>
      <c r="G9" s="13" t="s">
        <v>27</v>
      </c>
      <c r="H9" s="1"/>
      <c r="I9" s="1" t="s">
        <v>19</v>
      </c>
      <c r="J9" s="1" t="s">
        <v>20</v>
      </c>
      <c r="K9" s="1" t="s">
        <v>21</v>
      </c>
    </row>
    <row r="10">
      <c r="A10" s="1">
        <v>45818</v>
      </c>
      <c r="B10" s="1" t="s">
        <v>15</v>
      </c>
      <c r="C10" s="1"/>
      <c r="D10" s="1" t="s">
        <v>16</v>
      </c>
      <c r="E10" s="1" t="s">
        <v>28</v>
      </c>
      <c r="F10" s="8">
        <v>108.5</v>
      </c>
      <c r="G10" s="13" t="s">
        <v>29</v>
      </c>
      <c r="H10" s="1"/>
      <c r="I10" s="1" t="s">
        <v>19</v>
      </c>
      <c r="J10" s="1" t="s">
        <v>20</v>
      </c>
      <c r="K10" s="1" t="s">
        <v>21</v>
      </c>
    </row>
    <row r="11">
      <c r="A11" s="1">
        <v>45818</v>
      </c>
      <c r="B11" s="1" t="s">
        <v>15</v>
      </c>
      <c r="C11" s="1"/>
      <c r="D11" s="1" t="s">
        <v>16</v>
      </c>
      <c r="E11" s="1" t="s">
        <v>30</v>
      </c>
      <c r="F11" s="8">
        <v>21.14</v>
      </c>
      <c r="G11" s="13" t="s">
        <v>31</v>
      </c>
      <c r="H11" s="1"/>
      <c r="I11" s="1" t="s">
        <v>19</v>
      </c>
      <c r="J11" s="1" t="s">
        <v>20</v>
      </c>
      <c r="K11" s="1" t="s">
        <v>21</v>
      </c>
    </row>
    <row r="12">
      <c r="A12" s="1">
        <v>45818</v>
      </c>
      <c r="B12" s="1" t="s">
        <v>15</v>
      </c>
      <c r="C12" s="1"/>
      <c r="D12" s="1" t="s">
        <v>16</v>
      </c>
      <c r="E12" s="1" t="s">
        <v>32</v>
      </c>
      <c r="F12" s="8">
        <v>153.12</v>
      </c>
      <c r="G12" s="13" t="s">
        <v>33</v>
      </c>
      <c r="H12" s="1"/>
      <c r="I12" s="1" t="s">
        <v>19</v>
      </c>
      <c r="J12" s="1" t="s">
        <v>20</v>
      </c>
      <c r="K12" s="1" t="s">
        <v>21</v>
      </c>
    </row>
    <row r="13">
      <c r="A13" s="1">
        <v>45818</v>
      </c>
      <c r="B13" s="1" t="s">
        <v>15</v>
      </c>
      <c r="C13" s="1"/>
      <c r="D13" s="1" t="s">
        <v>16</v>
      </c>
      <c r="E13" s="1" t="s">
        <v>34</v>
      </c>
      <c r="F13" s="8">
        <v>261</v>
      </c>
      <c r="G13" s="13" t="s">
        <v>35</v>
      </c>
      <c r="H13" s="1"/>
      <c r="I13" s="1" t="s">
        <v>19</v>
      </c>
      <c r="J13" s="1" t="s">
        <v>20</v>
      </c>
      <c r="K13" s="1" t="s">
        <v>21</v>
      </c>
    </row>
    <row r="14">
      <c r="A14" s="1">
        <v>45818</v>
      </c>
      <c r="B14" s="1" t="s">
        <v>15</v>
      </c>
      <c r="C14" s="1"/>
      <c r="D14" s="1" t="s">
        <v>16</v>
      </c>
      <c r="E14" s="1" t="s">
        <v>36</v>
      </c>
      <c r="F14" s="8">
        <v>72.5</v>
      </c>
      <c r="G14" s="13" t="s">
        <v>37</v>
      </c>
      <c r="H14" s="1"/>
      <c r="I14" s="1" t="s">
        <v>19</v>
      </c>
      <c r="J14" s="1" t="s">
        <v>20</v>
      </c>
      <c r="K14" s="1" t="s">
        <v>21</v>
      </c>
    </row>
    <row r="15">
      <c r="A15" s="1">
        <v>45818</v>
      </c>
      <c r="B15" s="1" t="s">
        <v>15</v>
      </c>
      <c r="C15" s="1"/>
      <c r="D15" s="1" t="s">
        <v>16</v>
      </c>
      <c r="E15" s="1" t="s">
        <v>38</v>
      </c>
      <c r="F15" s="8">
        <v>21.14</v>
      </c>
      <c r="G15" s="13" t="s">
        <v>39</v>
      </c>
      <c r="H15" s="1"/>
      <c r="I15" s="1" t="s">
        <v>19</v>
      </c>
      <c r="J15" s="1" t="s">
        <v>20</v>
      </c>
      <c r="K15" s="1" t="s">
        <v>21</v>
      </c>
    </row>
    <row r="16">
      <c r="A16" s="1">
        <v>45818</v>
      </c>
      <c r="B16" s="1" t="s">
        <v>15</v>
      </c>
      <c r="C16" s="1"/>
      <c r="D16" s="1" t="s">
        <v>16</v>
      </c>
      <c r="E16" s="1" t="s">
        <v>40</v>
      </c>
      <c r="F16" s="8">
        <v>21.14</v>
      </c>
      <c r="G16" s="13" t="s">
        <v>41</v>
      </c>
      <c r="H16" s="1"/>
      <c r="I16" s="1" t="s">
        <v>19</v>
      </c>
      <c r="J16" s="1" t="s">
        <v>20</v>
      </c>
      <c r="K16" s="1" t="s">
        <v>21</v>
      </c>
    </row>
    <row r="17">
      <c r="A17" s="1">
        <v>45818</v>
      </c>
      <c r="B17" s="1" t="s">
        <v>15</v>
      </c>
      <c r="C17" s="1"/>
      <c r="D17" s="1" t="s">
        <v>16</v>
      </c>
      <c r="E17" s="1" t="s">
        <v>42</v>
      </c>
      <c r="F17" s="8">
        <v>21.1</v>
      </c>
      <c r="G17" s="13" t="s">
        <v>43</v>
      </c>
      <c r="H17" s="1"/>
      <c r="I17" s="1" t="s">
        <v>19</v>
      </c>
      <c r="J17" s="1" t="s">
        <v>20</v>
      </c>
      <c r="K17" s="1" t="s">
        <v>21</v>
      </c>
    </row>
    <row r="18">
      <c r="A18" s="1">
        <v>45818</v>
      </c>
      <c r="B18" s="1" t="s">
        <v>15</v>
      </c>
      <c r="C18" s="1"/>
      <c r="D18" s="1" t="s">
        <v>16</v>
      </c>
      <c r="E18" s="1" t="s">
        <v>44</v>
      </c>
      <c r="F18" s="8">
        <v>108.5</v>
      </c>
      <c r="G18" s="13" t="s">
        <v>45</v>
      </c>
      <c r="H18" s="1"/>
      <c r="I18" s="1" t="s">
        <v>19</v>
      </c>
      <c r="J18" s="1" t="s">
        <v>20</v>
      </c>
      <c r="K18" s="1" t="s">
        <v>21</v>
      </c>
    </row>
    <row r="19">
      <c r="A19" s="1">
        <v>45818</v>
      </c>
      <c r="B19" s="1" t="s">
        <v>15</v>
      </c>
      <c r="C19" s="1"/>
      <c r="D19" s="1" t="s">
        <v>16</v>
      </c>
      <c r="E19" s="1" t="s">
        <v>46</v>
      </c>
      <c r="F19" s="8">
        <v>108.5</v>
      </c>
      <c r="G19" s="13" t="s">
        <v>47</v>
      </c>
      <c r="H19" s="1"/>
      <c r="I19" s="1" t="s">
        <v>19</v>
      </c>
      <c r="J19" s="1" t="s">
        <v>20</v>
      </c>
      <c r="K19" s="1" t="s">
        <v>21</v>
      </c>
    </row>
    <row r="20">
      <c r="A20" s="1">
        <v>45818</v>
      </c>
      <c r="B20" s="1" t="s">
        <v>15</v>
      </c>
      <c r="C20" s="1"/>
      <c r="D20" s="1" t="s">
        <v>16</v>
      </c>
      <c r="E20" s="1" t="s">
        <v>48</v>
      </c>
      <c r="F20" s="8">
        <v>108.5</v>
      </c>
      <c r="G20" s="13" t="s">
        <v>49</v>
      </c>
      <c r="H20" s="1"/>
      <c r="I20" s="1" t="s">
        <v>19</v>
      </c>
      <c r="J20" s="1" t="s">
        <v>20</v>
      </c>
      <c r="K20" s="1" t="s">
        <v>21</v>
      </c>
    </row>
    <row r="21">
      <c r="A21" s="1">
        <v>45818</v>
      </c>
      <c r="B21" s="1" t="s">
        <v>15</v>
      </c>
      <c r="C21" s="1"/>
      <c r="D21" s="1" t="s">
        <v>16</v>
      </c>
      <c r="E21" s="1" t="s">
        <v>50</v>
      </c>
      <c r="F21" s="8">
        <v>153.12</v>
      </c>
      <c r="G21" s="13" t="s">
        <v>51</v>
      </c>
      <c r="H21" s="1"/>
      <c r="I21" s="1" t="s">
        <v>19</v>
      </c>
      <c r="J21" s="1" t="s">
        <v>20</v>
      </c>
      <c r="K21" s="1" t="s">
        <v>21</v>
      </c>
    </row>
    <row r="22">
      <c r="A22" s="1">
        <v>45818</v>
      </c>
      <c r="B22" s="1" t="s">
        <v>15</v>
      </c>
      <c r="C22" s="1"/>
      <c r="D22" s="1" t="s">
        <v>16</v>
      </c>
      <c r="E22" s="1" t="s">
        <v>52</v>
      </c>
      <c r="F22" s="8">
        <v>21.14</v>
      </c>
      <c r="G22" s="13" t="s">
        <v>53</v>
      </c>
      <c r="H22" s="1"/>
      <c r="I22" s="1" t="s">
        <v>19</v>
      </c>
      <c r="J22" s="1" t="s">
        <v>20</v>
      </c>
      <c r="K22" s="1" t="s">
        <v>21</v>
      </c>
    </row>
    <row r="23">
      <c r="A23" s="1">
        <v>45818</v>
      </c>
      <c r="B23" s="1" t="s">
        <v>15</v>
      </c>
      <c r="C23" s="1"/>
      <c r="D23" s="1" t="s">
        <v>16</v>
      </c>
      <c r="E23" s="1" t="s">
        <v>54</v>
      </c>
      <c r="F23" s="8">
        <v>400</v>
      </c>
      <c r="G23" s="13" t="s">
        <v>55</v>
      </c>
      <c r="H23" s="1"/>
      <c r="I23" s="1" t="s">
        <v>19</v>
      </c>
      <c r="J23" s="1" t="s">
        <v>20</v>
      </c>
      <c r="K23" s="1" t="s">
        <v>21</v>
      </c>
    </row>
    <row r="24">
      <c r="A24" s="1">
        <v>45818</v>
      </c>
      <c r="B24" s="1" t="s">
        <v>15</v>
      </c>
      <c r="C24" s="1"/>
      <c r="D24" s="1" t="s">
        <v>16</v>
      </c>
      <c r="E24" s="1" t="s">
        <v>56</v>
      </c>
      <c r="F24" s="8">
        <v>108.5</v>
      </c>
      <c r="G24" s="13" t="s">
        <v>57</v>
      </c>
      <c r="H24" s="1"/>
      <c r="I24" s="1" t="s">
        <v>19</v>
      </c>
      <c r="J24" s="1" t="s">
        <v>20</v>
      </c>
      <c r="K24" s="1" t="s">
        <v>21</v>
      </c>
    </row>
    <row r="25">
      <c r="A25" s="1">
        <v>45818</v>
      </c>
      <c r="B25" s="1" t="s">
        <v>15</v>
      </c>
      <c r="C25" s="1"/>
      <c r="D25" s="1" t="s">
        <v>16</v>
      </c>
      <c r="E25" s="1" t="s">
        <v>58</v>
      </c>
      <c r="F25" s="8">
        <v>239.17</v>
      </c>
      <c r="G25" s="13" t="s">
        <v>59</v>
      </c>
      <c r="H25" s="1"/>
      <c r="I25" s="1" t="s">
        <v>19</v>
      </c>
      <c r="J25" s="1" t="s">
        <v>20</v>
      </c>
      <c r="K25" s="1" t="s">
        <v>21</v>
      </c>
    </row>
    <row r="26">
      <c r="A26" s="1">
        <v>45818</v>
      </c>
      <c r="B26" s="1" t="s">
        <v>15</v>
      </c>
      <c r="C26" s="1"/>
      <c r="D26" s="1" t="s">
        <v>16</v>
      </c>
      <c r="E26" s="1" t="s">
        <v>60</v>
      </c>
      <c r="F26" s="8">
        <v>239.17</v>
      </c>
      <c r="G26" s="13" t="s">
        <v>61</v>
      </c>
      <c r="H26" s="1"/>
      <c r="I26" s="1" t="s">
        <v>19</v>
      </c>
      <c r="J26" s="1" t="s">
        <v>20</v>
      </c>
      <c r="K26" s="1" t="s">
        <v>21</v>
      </c>
    </row>
    <row r="27">
      <c r="A27" s="1">
        <v>45818</v>
      </c>
      <c r="B27" s="1" t="s">
        <v>15</v>
      </c>
      <c r="C27" s="1"/>
      <c r="D27" s="1" t="s">
        <v>16</v>
      </c>
      <c r="E27" s="1" t="s">
        <v>62</v>
      </c>
      <c r="F27" s="8">
        <v>667.5</v>
      </c>
      <c r="G27" s="13" t="s">
        <v>63</v>
      </c>
      <c r="H27" s="1"/>
      <c r="I27" s="1" t="s">
        <v>19</v>
      </c>
      <c r="J27" s="1" t="s">
        <v>20</v>
      </c>
      <c r="K27" s="1" t="s">
        <v>21</v>
      </c>
    </row>
    <row r="28">
      <c r="A28" s="1">
        <v>45818</v>
      </c>
      <c r="B28" s="1" t="s">
        <v>15</v>
      </c>
      <c r="C28" s="1"/>
      <c r="D28" s="1" t="s">
        <v>16</v>
      </c>
      <c r="E28" s="1" t="s">
        <v>64</v>
      </c>
      <c r="F28" s="8">
        <v>153.14</v>
      </c>
      <c r="G28" s="13" t="s">
        <v>65</v>
      </c>
      <c r="H28" s="1"/>
      <c r="I28" s="1" t="s">
        <v>19</v>
      </c>
      <c r="J28" s="1" t="s">
        <v>20</v>
      </c>
      <c r="K28" s="1" t="s">
        <v>21</v>
      </c>
    </row>
    <row r="29">
      <c r="A29" s="1">
        <v>45818</v>
      </c>
      <c r="B29" s="1" t="s">
        <v>15</v>
      </c>
      <c r="C29" s="1"/>
      <c r="D29" s="1" t="s">
        <v>16</v>
      </c>
      <c r="E29" s="1" t="s">
        <v>66</v>
      </c>
      <c r="F29" s="8">
        <v>153.12</v>
      </c>
      <c r="G29" s="13" t="s">
        <v>67</v>
      </c>
      <c r="H29" s="1"/>
      <c r="I29" s="1" t="s">
        <v>19</v>
      </c>
      <c r="J29" s="1" t="s">
        <v>20</v>
      </c>
      <c r="K29" s="1" t="s">
        <v>21</v>
      </c>
    </row>
    <row r="30">
      <c r="A30" s="1">
        <v>45818</v>
      </c>
      <c r="B30" s="1" t="s">
        <v>15</v>
      </c>
      <c r="C30" s="1"/>
      <c r="D30" s="1" t="s">
        <v>16</v>
      </c>
      <c r="E30" s="1" t="s">
        <v>68</v>
      </c>
      <c r="F30" s="8">
        <v>21.14</v>
      </c>
      <c r="G30" s="13" t="s">
        <v>69</v>
      </c>
      <c r="H30" s="1"/>
      <c r="I30" s="1" t="s">
        <v>19</v>
      </c>
      <c r="J30" s="1" t="s">
        <v>20</v>
      </c>
      <c r="K30" s="1" t="s">
        <v>21</v>
      </c>
    </row>
    <row r="31">
      <c r="A31" s="1">
        <v>45818</v>
      </c>
      <c r="B31" s="1" t="s">
        <v>15</v>
      </c>
      <c r="C31" s="1"/>
      <c r="D31" s="1" t="s">
        <v>16</v>
      </c>
      <c r="E31" s="1" t="s">
        <v>70</v>
      </c>
      <c r="F31" s="8">
        <v>21.14</v>
      </c>
      <c r="G31" s="13" t="s">
        <v>71</v>
      </c>
      <c r="H31" s="1"/>
      <c r="I31" s="1" t="s">
        <v>19</v>
      </c>
      <c r="J31" s="1" t="s">
        <v>20</v>
      </c>
      <c r="K31" s="1" t="s">
        <v>21</v>
      </c>
    </row>
    <row r="32">
      <c r="A32" s="1">
        <v>45818</v>
      </c>
      <c r="B32" s="1" t="s">
        <v>15</v>
      </c>
      <c r="C32" s="1"/>
      <c r="D32" s="1" t="s">
        <v>16</v>
      </c>
      <c r="E32" s="1" t="s">
        <v>72</v>
      </c>
      <c r="F32" s="8">
        <v>261</v>
      </c>
      <c r="G32" s="13" t="s">
        <v>73</v>
      </c>
      <c r="H32" s="1"/>
      <c r="I32" s="1" t="s">
        <v>19</v>
      </c>
      <c r="J32" s="1" t="s">
        <v>20</v>
      </c>
      <c r="K32" s="1" t="s">
        <v>21</v>
      </c>
    </row>
    <row r="33">
      <c r="A33" s="1">
        <v>45818</v>
      </c>
      <c r="B33" s="1" t="s">
        <v>15</v>
      </c>
      <c r="C33" s="1"/>
      <c r="D33" s="1" t="s">
        <v>16</v>
      </c>
      <c r="E33" s="1" t="s">
        <v>74</v>
      </c>
      <c r="F33" s="8">
        <v>21.14</v>
      </c>
      <c r="G33" s="13" t="s">
        <v>75</v>
      </c>
      <c r="H33" s="1"/>
      <c r="I33" s="1" t="s">
        <v>19</v>
      </c>
      <c r="J33" s="1" t="s">
        <v>20</v>
      </c>
      <c r="K33" s="1" t="s">
        <v>21</v>
      </c>
    </row>
    <row r="34">
      <c r="A34" s="1">
        <v>45818</v>
      </c>
      <c r="B34" s="1" t="s">
        <v>15</v>
      </c>
      <c r="C34" s="1"/>
      <c r="D34" s="1" t="s">
        <v>16</v>
      </c>
      <c r="E34" s="1" t="s">
        <v>76</v>
      </c>
      <c r="F34" s="8">
        <v>108.5</v>
      </c>
      <c r="G34" s="13" t="s">
        <v>77</v>
      </c>
      <c r="H34" s="1"/>
      <c r="I34" s="1" t="s">
        <v>19</v>
      </c>
      <c r="J34" s="1" t="s">
        <v>20</v>
      </c>
      <c r="K34" s="1" t="s">
        <v>21</v>
      </c>
    </row>
    <row r="35">
      <c r="A35" s="1">
        <v>45818</v>
      </c>
      <c r="B35" s="1" t="s">
        <v>15</v>
      </c>
      <c r="C35" s="1"/>
      <c r="D35" s="1" t="s">
        <v>16</v>
      </c>
      <c r="E35" s="1" t="s">
        <v>78</v>
      </c>
      <c r="F35" s="8">
        <v>72.5</v>
      </c>
      <c r="G35" s="13" t="s">
        <v>79</v>
      </c>
      <c r="H35" s="1"/>
      <c r="I35" s="1" t="s">
        <v>19</v>
      </c>
      <c r="J35" s="1" t="s">
        <v>20</v>
      </c>
      <c r="K35" s="1" t="s">
        <v>21</v>
      </c>
    </row>
    <row r="36">
      <c r="A36" s="1">
        <v>45818</v>
      </c>
      <c r="B36" s="1" t="s">
        <v>15</v>
      </c>
      <c r="C36" s="1"/>
      <c r="D36" s="1" t="s">
        <v>16</v>
      </c>
      <c r="E36" s="1" t="s">
        <v>80</v>
      </c>
      <c r="F36" s="8">
        <v>239.16</v>
      </c>
      <c r="G36" s="13" t="s">
        <v>81</v>
      </c>
      <c r="H36" s="1"/>
      <c r="I36" s="1" t="s">
        <v>19</v>
      </c>
      <c r="J36" s="1" t="s">
        <v>20</v>
      </c>
      <c r="K36" s="1" t="s">
        <v>21</v>
      </c>
    </row>
    <row r="37">
      <c r="A37" s="1">
        <v>45818</v>
      </c>
      <c r="B37" s="1" t="s">
        <v>15</v>
      </c>
      <c r="C37" s="1"/>
      <c r="D37" s="1" t="s">
        <v>16</v>
      </c>
      <c r="E37" s="1" t="s">
        <v>82</v>
      </c>
      <c r="F37" s="8">
        <v>513.5</v>
      </c>
      <c r="G37" s="13" t="s">
        <v>83</v>
      </c>
      <c r="H37" s="1"/>
      <c r="I37" s="1" t="s">
        <v>19</v>
      </c>
      <c r="J37" s="1" t="s">
        <v>20</v>
      </c>
      <c r="K37" s="1" t="s">
        <v>21</v>
      </c>
    </row>
    <row r="38">
      <c r="A38" s="1">
        <v>45818</v>
      </c>
      <c r="B38" s="1" t="s">
        <v>15</v>
      </c>
      <c r="C38" s="1"/>
      <c r="D38" s="1" t="s">
        <v>16</v>
      </c>
      <c r="E38" s="1" t="s">
        <v>84</v>
      </c>
      <c r="F38" s="8">
        <v>157.5</v>
      </c>
      <c r="G38" s="13" t="s">
        <v>85</v>
      </c>
      <c r="H38" s="1"/>
      <c r="I38" s="1" t="s">
        <v>19</v>
      </c>
      <c r="J38" s="1" t="s">
        <v>20</v>
      </c>
      <c r="K38" s="1" t="s">
        <v>21</v>
      </c>
    </row>
    <row r="39">
      <c r="A39" s="1">
        <v>45818</v>
      </c>
      <c r="B39" s="1" t="s">
        <v>15</v>
      </c>
      <c r="C39" s="1"/>
      <c r="D39" s="1" t="s">
        <v>16</v>
      </c>
      <c r="E39" s="1" t="s">
        <v>86</v>
      </c>
      <c r="F39" s="8">
        <v>59.5</v>
      </c>
      <c r="G39" s="13" t="s">
        <v>87</v>
      </c>
      <c r="H39" s="1"/>
      <c r="I39" s="1" t="s">
        <v>19</v>
      </c>
      <c r="J39" s="1" t="s">
        <v>20</v>
      </c>
      <c r="K39" s="1" t="s">
        <v>21</v>
      </c>
    </row>
    <row r="40">
      <c r="A40" s="1">
        <v>45818</v>
      </c>
      <c r="B40" s="1" t="s">
        <v>15</v>
      </c>
      <c r="C40" s="1"/>
      <c r="D40" s="1" t="s">
        <v>16</v>
      </c>
      <c r="E40" s="1" t="s">
        <v>88</v>
      </c>
      <c r="F40" s="8">
        <v>496</v>
      </c>
      <c r="G40" s="13" t="s">
        <v>89</v>
      </c>
      <c r="H40" s="1"/>
      <c r="I40" s="1" t="s">
        <v>19</v>
      </c>
      <c r="J40" s="1" t="s">
        <v>20</v>
      </c>
      <c r="K40" s="1" t="s">
        <v>21</v>
      </c>
    </row>
    <row r="41">
      <c r="A41" s="1">
        <v>45818</v>
      </c>
      <c r="B41" s="1" t="s">
        <v>15</v>
      </c>
      <c r="C41" s="1"/>
      <c r="D41" s="1" t="s">
        <v>16</v>
      </c>
      <c r="E41" s="1" t="s">
        <v>90</v>
      </c>
      <c r="F41" s="8">
        <v>108.5</v>
      </c>
      <c r="G41" s="13" t="s">
        <v>91</v>
      </c>
      <c r="H41" s="1"/>
      <c r="I41" s="1" t="s">
        <v>19</v>
      </c>
      <c r="J41" s="1" t="s">
        <v>20</v>
      </c>
      <c r="K41" s="1" t="s">
        <v>21</v>
      </c>
    </row>
    <row r="42">
      <c r="A42" s="1">
        <v>45818</v>
      </c>
      <c r="B42" s="1" t="s">
        <v>15</v>
      </c>
      <c r="C42" s="1"/>
      <c r="D42" s="1" t="s">
        <v>16</v>
      </c>
      <c r="E42" s="1" t="s">
        <v>92</v>
      </c>
      <c r="F42" s="8">
        <v>21.14</v>
      </c>
      <c r="G42" s="13" t="s">
        <v>93</v>
      </c>
      <c r="H42" s="1"/>
      <c r="I42" s="1" t="s">
        <v>19</v>
      </c>
      <c r="J42" s="1" t="s">
        <v>20</v>
      </c>
      <c r="K42" s="1" t="s">
        <v>21</v>
      </c>
    </row>
    <row r="43">
      <c r="A43" s="1">
        <v>45818</v>
      </c>
      <c r="B43" s="1" t="s">
        <v>15</v>
      </c>
      <c r="C43" s="1"/>
      <c r="D43" s="1" t="s">
        <v>16</v>
      </c>
      <c r="E43" s="1" t="s">
        <v>94</v>
      </c>
      <c r="F43" s="8">
        <v>108.5</v>
      </c>
      <c r="G43" s="13" t="s">
        <v>95</v>
      </c>
      <c r="H43" s="1"/>
      <c r="I43" s="1" t="s">
        <v>19</v>
      </c>
      <c r="J43" s="1" t="s">
        <v>20</v>
      </c>
      <c r="K43" s="1" t="s">
        <v>21</v>
      </c>
    </row>
    <row r="44">
      <c r="A44" s="1">
        <v>45818</v>
      </c>
      <c r="B44" s="1" t="s">
        <v>15</v>
      </c>
      <c r="C44" s="1"/>
      <c r="D44" s="1" t="s">
        <v>16</v>
      </c>
      <c r="E44" s="1" t="s">
        <v>96</v>
      </c>
      <c r="F44" s="8">
        <v>59.5</v>
      </c>
      <c r="G44" s="13" t="s">
        <v>97</v>
      </c>
      <c r="H44" s="1"/>
      <c r="I44" s="1" t="s">
        <v>19</v>
      </c>
      <c r="J44" s="1" t="s">
        <v>20</v>
      </c>
      <c r="K44" s="1" t="s">
        <v>21</v>
      </c>
    </row>
    <row r="45">
      <c r="A45" s="1">
        <v>45818</v>
      </c>
      <c r="B45" s="1" t="s">
        <v>15</v>
      </c>
      <c r="C45" s="1"/>
      <c r="D45" s="1" t="s">
        <v>16</v>
      </c>
      <c r="E45" s="1" t="s">
        <v>98</v>
      </c>
      <c r="F45" s="8">
        <v>186</v>
      </c>
      <c r="G45" s="13" t="s">
        <v>89</v>
      </c>
      <c r="H45" s="1"/>
      <c r="I45" s="1" t="s">
        <v>19</v>
      </c>
      <c r="J45" s="1" t="s">
        <v>20</v>
      </c>
      <c r="K45" s="1" t="s">
        <v>21</v>
      </c>
    </row>
    <row r="46">
      <c r="A46" s="1">
        <v>45818</v>
      </c>
      <c r="B46" s="1" t="s">
        <v>15</v>
      </c>
      <c r="C46" s="1"/>
      <c r="D46" s="1" t="s">
        <v>16</v>
      </c>
      <c r="E46" s="1" t="s">
        <v>99</v>
      </c>
      <c r="F46" s="8">
        <v>124</v>
      </c>
      <c r="G46" s="13" t="s">
        <v>89</v>
      </c>
      <c r="H46" s="1"/>
      <c r="I46" s="1" t="s">
        <v>19</v>
      </c>
      <c r="J46" s="1" t="s">
        <v>20</v>
      </c>
      <c r="K46" s="1" t="s">
        <v>21</v>
      </c>
    </row>
    <row r="47">
      <c r="E47" s="11" t="s">
        <v>100</v>
      </c>
      <c r="F47" s="10">
        <f>SUBTOTAL(109,F6:F46)</f>
      </c>
    </row>
  </sheetData>
  <mergeCells>
    <mergeCell ref="F1:H1"/>
    <mergeCell ref="F3:H3"/>
    <mergeCell ref="J1:K1"/>
    <mergeCell ref="J3:K3"/>
    <mergeCell ref="F47:G47"/>
  </mergeCells>
  <headerFooter/>
  <tableParts>
    <tablePart r:id="rId1"/>
  </tableParts>
</worksheet>
</file>